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尾款" sheetId="1" r:id="rId1"/>
    <sheet name="Sheet1" sheetId="2" r:id="rId2"/>
  </sheets>
  <definedNames>
    <definedName name="_xlnm._FilterDatabase" localSheetId="0" hidden="1">尾款!$A$4:$I$24</definedName>
    <definedName name="_xlnm.Print_Titles" localSheetId="0">尾款!$3:$3</definedName>
  </definedNames>
  <calcPr calcId="144525"/>
</workbook>
</file>

<file path=xl/sharedStrings.xml><?xml version="1.0" encoding="utf-8"?>
<sst xmlns="http://schemas.openxmlformats.org/spreadsheetml/2006/main" count="135" uniqueCount="91">
  <si>
    <t>附件</t>
  </si>
  <si>
    <t>南宁市科技计划历年已结题项目尾款拨付表</t>
  </si>
  <si>
    <t>序号</t>
  </si>
  <si>
    <t>项目编号</t>
  </si>
  <si>
    <t>计划类别</t>
  </si>
  <si>
    <t>项目名称</t>
  </si>
  <si>
    <t>简要内容（200字内）</t>
  </si>
  <si>
    <t>承担单位</t>
  </si>
  <si>
    <t>科技经费尾款（万元）</t>
  </si>
  <si>
    <t>责任科室</t>
  </si>
  <si>
    <t>科技重大专项</t>
  </si>
  <si>
    <t>基于物联网技术的智慧交通系统研发及公共服务的应用示范</t>
  </si>
  <si>
    <t>合同号：20191001，验收文号：南科验〔2022〕171号。项目面向智慧城市、智慧交通等的应用场景进行深入定制研发并进行应用示范，研究产品包括自主物联网核心芯片、模块与传感器应用研发，智能感知终端、物联网网关、尤其是特种RFID产品公安部机动车电子标识等，建立一个全方位的、实时准确、高效的智慧综合系统，达到保证安全、提高效率、改善环境、节约能源的目的，加强人、车、路三者之间的联系，实现城市交通智能化，打造智慧城市与智慧交通系统的研发与应用示范。项目开发出集成多种功能的开放性物联网基础应用系统1个，申请发明专利2件，获得实用新型专利授权2件、软件著作权登记证书1件，编写地方标准草案1项。项目实施期间，新增销售收入2339.85万元，新增利税1070.68万元。</t>
  </si>
  <si>
    <t>广西航天信息技术有限公司，航天信息股份有限公司</t>
  </si>
  <si>
    <t>高新科</t>
  </si>
  <si>
    <t>主产地产品供应链共享经济平台技术攻关与应用示范</t>
  </si>
  <si>
    <t>合同号：20191003，验收文号：南科验〔2022〕181号。项目建立起一个以信息服务为基础，以“参与企业供应链信息服务管理共享系统”为载体，运用物联网技术、远程可视技术、远程控制技术、和云计算、大数据分析等可实现主产地产品仓库管理、物流、交易电子商务管理,信息服务记录查询管理以及其它衍生服务的网络化信息共享的基于供给侧的“线上+线下园区基地”（O+O）的共享经济示范平台。申请发明专利6件，授权实用新型专利1件、软著5件。项目实施期间，平台企业新增营业收入7500万元。</t>
  </si>
  <si>
    <t>南宁师范大学，广西北部湾弘信供应链管理有限公司</t>
  </si>
  <si>
    <t>一种水性环保橡胶态防水材料的开发及产业化</t>
  </si>
  <si>
    <t>合同号：20194011，验收文号：南科验〔2022〕105号。本项目主要包括橡胶态防水涂料、强力筋胎基、现制橡胶态防水卷材的开发。该涂料可厚涂，干后橡胶特性明显，其有物理性能优异、浸润性强等性能特点，同时具备具有厚度标尺功能。在橡胶态防水涂料基础上，开发的现制橡胶态防水卷材，该产品兼具卷材和涂料的双重优点，并克服了两者的不足，防水效果突出。项目实施期间，开发1个新型橡胶态防水材料，新建1条年产3万吨生产线，主编3项团体标准，1项国家图集，3项企业标准，申请6件发明专利，10件实用新型专利，发表1篇论文，实现销售收入12691万元，利税3814万元。</t>
  </si>
  <si>
    <t>西牛皮防水科技有限公司</t>
  </si>
  <si>
    <t>成果科</t>
  </si>
  <si>
    <t>南宁·中关村创新示范基地服务能力提升建设示范</t>
  </si>
  <si>
    <t>合同号：20204056，验收文号：南科验〔2022〕173号。本项目主要内容为加强南宁创新创业联盟建设，打造重点面向创新企业提供产业服务的南宁中关村信息小屋，形成以南宁高新区为核心，全市范围内多个双创载体联动的“1+N”双创载体联动格局；引导入驻企业注重技术创新、知识产权保护等工作，培育企业发展成为高新技术企业及瞪羚企业认定，提升自主创新能力，加快南宁·中关村科技园建设。</t>
  </si>
  <si>
    <t>南宁中关村信息谷科技服务有限责任公司</t>
  </si>
  <si>
    <t>重点研发计划</t>
  </si>
  <si>
    <t>增强型木质素-聚乙烯复合给水管的关键技术研发与应用示范</t>
  </si>
  <si>
    <t>合同号：20201061，验收文号：南科验〔2022〕174号。本项目通过院企科技合作和技术创新，从成型工艺、原料配方两个方面对PE给水管强度低、抗形变能力差等技术难题进行攻关，建立一套具有自主知识产权的，基于木质素作为功能性载体的增强型PE给水管生产技术，实现管材的增强、增韧目的。由粗放式生产向标准化及技术深度化的生产体系发展，进而创造良好的经济、社会和环境效益。项目实施期间，形成给水管生产技术1项，开发新产品2个，授权发明专利1项，发表SCI论文1篇，实现产品销售收入2912.88万元，利税383.86万元。</t>
  </si>
  <si>
    <t>广西雄塑科技发展有限公司，广西科学院</t>
  </si>
  <si>
    <t>氧化石墨烯改性沥青及其混合料关键技术研究</t>
  </si>
  <si>
    <t>合同号：20201062，验收文号：南科验〔2022〕189号。本项目探索建立氧化石墨烯改性沥青混合料集料级配优化方法，铺筑氧化石墨烯改性沥青路面应用示范路，并撰写氧化石墨烯改性沥青及沥青混合料施工应用指南，为氧化石墨烯改性沥青及沥青混合料的推广应用提供参考和案例。通过氧化石墨烯改性沥青量产和示范应用提升我市沥青产业的技术含量。项目实施期间，申请发明专利2件，授权发明专利1件、实用新型专利1件，编制施工技术指南1份。</t>
  </si>
  <si>
    <t>广西路建工程集团有限公司，广西交通职业技术学院，广西交建工程检测咨询有限公司</t>
  </si>
  <si>
    <t>电子产业高精尖设备用6XXX铝合金板材关键技术研究及产业化</t>
  </si>
  <si>
    <t>合同号：20201063，验收文号：南科验〔2022〕172号。本项目自主研发的创新模式，解决我国电子产业高精尖设备用铝合金板材的制备技术难题。自主开发出残余内应力低、阳极氧化性能优异、高均匀高致密、机加工尺寸稳定性好的6xxx铝合金板材制备技术；实现电子产业高精尖设备用铝合金板材制备技术成果转化，建成年产20000吨能力的高精尖设备用6xxx铝合金板材示范生产线。项目实施期间，申请发明专利1件，实现产值2912.88万元，利税383.86万元。</t>
  </si>
  <si>
    <t>广西南南铝加工有限公司</t>
  </si>
  <si>
    <t>粉体全自动套装式内外袋包装机器人研发及应用</t>
  </si>
  <si>
    <t>合同号：20201064，验收文号：南科验〔2023〕3号。本项目研发适用于粉体行业的套装式内外袋全自动包装机器人，依托柔性数字化技术，开发自动抽气称量装置、自动补料装置、内袋密封装置、内袋置入外袋装置等，联合运用智能控制仿真技术、视觉识别技术，智能诊断技术，系统集成为智能化、信息化包装机器人产品，实现多个粉体行业产业化应用示范。项目实施期间，申请发明专利3件，获得软件著作权2件，实现产值3222.03万元。</t>
  </si>
  <si>
    <t>广西机械工业研究院有限责任公司</t>
  </si>
  <si>
    <t>大尺寸选区激光烧结3D打印技术研发及应用示范</t>
  </si>
  <si>
    <t>合同号：20201066，验收文号：南科验〔2022〕182号。本课题致力于研究开发大尺寸选区激光烧结（SLS）3D打印技术，研制出一台集成智能工艺系统且具有高精度高稳定性的新型SLS大尺寸砂/蜡模3D打印设备，面向市场推广应用，力争在该领域达到国内领先水平，实现大尺寸SLS砂/蜡模3D打印设备的技术创新，提升与国际同类产品的竞争力。项目实施期间，获得实用新型专利授权1件，新增销售收入351.64万元，利税31.8万元。</t>
  </si>
  <si>
    <t>南宁三帝科技有限公司</t>
  </si>
  <si>
    <t>电解法次氯酸钠发生装置技术及核心装备开发</t>
  </si>
  <si>
    <t>合同号：20201067，验收文号：南科验〔2023〕4号。针对目前国内次氯酸钠发生装置寿命低、能耗和盐耗高以及运行安全性有待提高的问题开展一系列型号次氯酸钠发生装置的研发和设计，解决改进电解槽排氢不彻底的问题，提高电解效率，降低装置能耗，并将其应用于自来水或生活污水消毒、海洋藻类的杀灭等领域。项目实施期间，申请发明专利3件，获得实用新型专利授权2件、外观专利1件、软件著作权2件，新增产值4174万元，利税437万元。</t>
  </si>
  <si>
    <t>广西博世科环保科技股份有限公司</t>
  </si>
  <si>
    <t>低制冷剂压降的平行流冷凝器研发及产业化</t>
  </si>
  <si>
    <t>合同号：20201069，验收文号：南科验〔2023〕1号。本课题对乘用车空调用带储液干燥瓶的整体式平行流冷凝器进行设计开发，为乘用车空调系统提供完整的换热单元系统方案，提高空调系统能效比，降低原材料消耗，达到节能降耗、降低成本的效果，满足乘用车高能效、轻量化的使用要求，并提高生产效率及产品质量，实现产业化量产。项目设计开发了乘用车用平行流冷凝器产品2个，申请发明专利1件，获得授权实用新型专利2件。项目实施期间，累计实现销售收入604.91万元，利税78.00万元。</t>
  </si>
  <si>
    <t>南宁八菱科技股份有限公司</t>
  </si>
  <si>
    <t>基于云雾协同技术的高速公路智慧监测一体化系统研发与应用示范</t>
  </si>
  <si>
    <t>合同号：20201074，验收文号：南科验〔2023〕20号。本项目针对高速公路网监测和运营管理存在的问题，形成一套完整的基于云雾协同技术的高速公路网全领域智慧监测一体化解决方案，进一步提升高速路网运行管理与智慧监测水平，实现高速公路运行监测的“可视、可测、可控、可服务”，并开展区内外应用示范，推动新一代信息技术及数据资源赋能交通发展。项目实施期间，获得实用新型专利授权1件、软件著作权1件，新增销售收入599.95万元，利税85.82万元。</t>
  </si>
  <si>
    <t>广西计算中心有限责任公司</t>
  </si>
  <si>
    <t>基于物联网和大数据的高速公路机电智慧运维系统</t>
  </si>
  <si>
    <t>合同号：20201075，验收文号：南科验〔2022〕147号。本项目利用已有的光纤传输网及物联网技术，以有线和无线的方式将各个独立的机电设备统一组网，在线检测机电设备的工作状态，实时上传至智慧运维系统，使得系统具备所有机电设备的动态信息，运维人员可以从智慧运维系统上及时了解每个设备的当前状态。项目实施期间，授权发明专利2件、软件著作权4件，新增产值1160万元。</t>
  </si>
  <si>
    <t>广西交通科学研究院有限公司</t>
  </si>
  <si>
    <t>广西建工智慧工地云平台关键技术研究</t>
  </si>
  <si>
    <t>合同号：20201076，验收文号：南科验〔2023〕2号。本项目突破建筑工地知识图谱构建、设备上云、工业APP研发等关键技术问题，形成一款围绕建筑施工现场“人、机、料、法、环”因素的掌上工地APP，以此打造高效、经济、绿色的建筑也管理新方式。项目实施期间，开发多方协同研发管理平台1个，平台累计服务项目4861个。新增销售收入2192.99万元，利税350.88万元。</t>
  </si>
  <si>
    <t>广西建工智慧制造研究院有限公司</t>
  </si>
  <si>
    <t>基于β-甘露聚糖酶的饲用复合酶产品研究与开发</t>
  </si>
  <si>
    <t>合同号：20203110，验收文号：南科验〔2022〕138号。本项目通过用枯草芽孢杆菌生产β-甘露聚糖酶，研究其采用刚果红染色法初筛选DNS测酶活复筛高产菌株;优化设计单因素发酵条件，经正交实验确定最佳发酵条件;采用多步分离纯化酶液;通过喷雾干燥得到粉状的产品;添加木聚糖酶、葡聚糖酶、蛋白酶复配成基于β-甘露聚糖酶的饲用复合酶产品。项目实施期內实现产品销售收入158.4万元。</t>
  </si>
  <si>
    <t>南宁冠华农业科技有限公司</t>
  </si>
  <si>
    <t>政社科</t>
  </si>
  <si>
    <t>超百米满管碾压混泥土输送系统的开发与应用</t>
  </si>
  <si>
    <t>合同号：20203116，验收文号：南科验〔2022〕142号。本项目通过对超百米满管碾压混凝输送系统的制造工艺、性能等方面的研究，得到超百米满管碾压混凝土输送技术，对输送系统的各项性能进行创新设计，并进行超百米满管碾压混凝土输送系统的规模化制造工艺研究，项目建设完成时，将形成一套超百米满管碾压混凝土输送系统施工方法。它能适应大部分地形，如山地、高坡等不利于运输车辆、人力运输的地形。提升了施工效率、保障了施工安全性。项目完成时实现年增销售收入1067万元。</t>
  </si>
  <si>
    <t>中国能源建设集团广西水电工程局有限公司</t>
  </si>
  <si>
    <t>基于GPU碎片化虚拟化异构资源调度的人脸识别平台研发</t>
  </si>
  <si>
    <t>合同号：20203117，验收文号：南科验〔2022〕144号。本项目通过建立GPU碎片化虚拟化异构资源调度机制的人脸识别平台研发，解决目前GPU用户使用的痛点，达到客户机不再独占式使用GPU、降低成本;高效管理异构资源，避免供应商锁定;实现GPU资源布式管理。利用GPU加速技术实现了静态图像的人脸检测、人脸识别、人脸比对，以及视频流中的人脸识别。实验结果证明该程序运行稳定，结果可靠，识别速度快。项目实施期內实现产品销售收入323.85万元。</t>
  </si>
  <si>
    <t>广西联锦科技有限公司，广西机电职业技术学院</t>
  </si>
  <si>
    <t>基于产教融合的物流数字化教学资源云平台研发</t>
  </si>
  <si>
    <t>合同号：20203118，验收文号：南科验〔2022〕143号。本项目通过构建基于产教融合的物流数字化资源云平台，开发将空间与课堂教学有机衔接，支持教学过程管理、在线学习、实验及科研教学系统，实现师生、生生、家校间学习互动与交流的全新教学形式，帮助学校树立信息化教学及职业教育提升社会服务功能典范。项目实施增加收入137.69万元。</t>
  </si>
  <si>
    <t>广西瀚云科技有限公司，广西机电职业技术学院</t>
  </si>
  <si>
    <t>科技基地专项</t>
  </si>
  <si>
    <t>南宁市配电网故障诊断工程技术研究中心培育建设示范</t>
  </si>
  <si>
    <t>合同号：20201079，验收文号：南科验〔2022〕157号。本项目开展配电网故障诊断关键技术研发及其产业化实施为重点，促进南宁市在配网电缆线路、架空线路及混合线路故障的类型分析和准确定位研究；配网线路的交流耐压新技术研究；配网检测设备的智能化及操作集成研究；变压器测试新技术等工程技术的创新发展，并推进相关科技成果转化，形成相关技术领域的科学研究、技术开发、技术培训、成果转化、成果推广的工程技术研究中心。项目建成南宁市配电网故障诊断工程技术研究中心示范点1个，完成集成应用技术1项，申请实用新型专利4件，完成相关产品销售收入累计543.98万元。</t>
  </si>
  <si>
    <t>广西电友科技发展有限公司</t>
  </si>
  <si>
    <t>新型肠道微生物检测工程技术研究中心</t>
  </si>
  <si>
    <t>合同号：20201080，验收文号：南科验〔2022〕190号。本项目计划组建全区最大的肠道微生物样品库，以及针对这些样品开展研究形成的肠道微生物宏基因组学大数据库，并利用这些大数据搭建云计算网络服务平台，最终形成人体肠道微生物健康大数据网络服务平台，开发人体肠道健康领域新技术。
项目实施期间，申请发明专利8件，授权2件；授权软著17件。制定2项企业标准。</t>
  </si>
  <si>
    <t>广西爱生生命科技有限公司</t>
  </si>
  <si>
    <t>南宁高新区现代生物萃取技术一站式公共服务平台</t>
  </si>
  <si>
    <t>合同号：20201081，验收文号：南科验〔2022〕151号。本项目建设广西首个现代生物萃取技术一站式公共服务平台，平台集现代生物萃取技术咨询、技术经济分析、技术培训、技术开发、产品检测、产品中试、知识产权、成果转化等专业性科技创新服务功能于一体，可为企业降低研发成本，增强创新效率，提高研发成功率，推动技术升级。项目实施期间，建设形成现代生物萃取技术一站式公共服务平台1个，服务协作企业申请知识产权5件。开展培训专业技术人才238人，并引进硕士8人、博士5人。平台服务企业、科研机构共31家，承接生物萃取类服务开发项目102个，中试试验320批次，样本检测1020份;实现服务收入386万元。</t>
  </si>
  <si>
    <t>南宁新技术创业者中心，南宁厚新生物科技有限公司</t>
  </si>
  <si>
    <t>隆安县九灿蚕桑生产新技术应用与推广</t>
  </si>
  <si>
    <t>合同编号：20202096，验收文号：南科验〔2022〕184号。项目在隆安县丁当镇红阳村建设贫困村科技特派员服务创新创业示范基地1个。桑园面积325亩，引进蚕桑新品种5个，引进切桑机、电动撒石灰机等新机具2个；举办蚕桑生产技术培训班3期，培训人员40人次。项目带动贫困村隆安县丁当镇红阳村蚕桑产业发展，带动农户123户，其中贫困户40户，项目帮扶贫困户年均增收1767.5元；两年累计产值53.0878万元。</t>
  </si>
  <si>
    <t>广西九灿农业科技有限公司</t>
  </si>
  <si>
    <t>农村科</t>
  </si>
  <si>
    <t>合  计</t>
  </si>
  <si>
    <t>电子信息制造与服务业</t>
  </si>
  <si>
    <t>A1-Mg-Si 系铝合金汽车板气垫式连续热处理关键工艺技术研究及产业化示范应用</t>
  </si>
  <si>
    <t>2019年重大科技专项，合同编号：20191002。通过测定高速热风等与铝合金带材之间的热交换系数，采用有限元软件模拟气垫式连续热处理过程中铝合金板带材的温度分布及其变化过程，研究铝板带在热处理过程中板形和热应力变化，建立并优化气垫式连续热处理的温度控制模型；研究气垫式连续热处理工艺参数对组织性能的影响规律，确定气垫式连续热处理的最佳工艺窗口；完成乘用车覆盖件用铝合金薄板热处理的工业化试生产，实现气垫式连续热处理工艺的稳定运行。</t>
  </si>
  <si>
    <t>广西先进铝加工创新中心有限责任公司、东北大学</t>
  </si>
  <si>
    <t>已通过中期评估，未验收</t>
  </si>
  <si>
    <t>2019年重大科技专项，合同编号：20191003。本课题依托“主产地产品供应链（白糖）共享经济平台”，该平台已申报国家级共享经济平台示范，并已由自治区发改委作为广西的两名额之一推荐上报国家发改委。利用主产地资源禀赋优势，融合广西和南宁传统优势产业形成数字互联网经济；通过研发设计和技术攻关，实现创新驱动下的供应链共享与产业聚集,促进和提升主产地产品供应链共享经济平台的行业应用建设；推动本地特色的主产地产品产业取得全产业链中的核心竞争优势地位。</t>
  </si>
  <si>
    <t>广西师范学院、广西北部湾弘信供应链管理有限公司</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</si>
</sst>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quot;年&quot;m&quot;月&quot;;@"/>
  </numFmts>
  <fonts count="29">
    <font>
      <sz val="11"/>
      <color theme="1"/>
      <name val="宋体"/>
      <charset val="134"/>
      <scheme val="minor"/>
    </font>
    <font>
      <sz val="20"/>
      <color theme="1"/>
      <name val="宋体"/>
      <charset val="134"/>
      <scheme val="minor"/>
    </font>
    <font>
      <sz val="20"/>
      <name val="宋体"/>
      <charset val="134"/>
      <scheme val="minor"/>
    </font>
    <font>
      <sz val="12"/>
      <name val="宋体"/>
      <charset val="134"/>
      <scheme val="minor"/>
    </font>
    <font>
      <sz val="11"/>
      <name val="宋体"/>
      <charset val="134"/>
      <scheme val="minor"/>
    </font>
    <font>
      <sz val="16"/>
      <name val="黑体"/>
      <charset val="134"/>
    </font>
    <font>
      <sz val="14"/>
      <name val="黑体"/>
      <charset val="134"/>
    </font>
    <font>
      <sz val="24"/>
      <name val="方正小标宋简体"/>
      <charset val="134"/>
    </font>
    <font>
      <b/>
      <sz val="12"/>
      <name val="仿宋_GB2312"/>
      <charset val="134"/>
    </font>
    <font>
      <sz val="12"/>
      <name val="仿宋_GB2312"/>
      <charset val="134"/>
    </font>
    <font>
      <b/>
      <sz val="13"/>
      <color theme="3"/>
      <name val="宋体"/>
      <charset val="134"/>
      <scheme val="minor"/>
    </font>
    <font>
      <u/>
      <sz val="11"/>
      <color rgb="FF0000FF"/>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13"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9" applyNumberFormat="0" applyFont="0" applyAlignment="0" applyProtection="0">
      <alignment vertical="center"/>
    </xf>
    <xf numFmtId="0" fontId="18" fillId="15"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5" applyNumberFormat="0" applyFill="0" applyAlignment="0" applyProtection="0">
      <alignment vertical="center"/>
    </xf>
    <xf numFmtId="0" fontId="10" fillId="0" borderId="5" applyNumberFormat="0" applyFill="0" applyAlignment="0" applyProtection="0">
      <alignment vertical="center"/>
    </xf>
    <xf numFmtId="0" fontId="18" fillId="16" borderId="0" applyNumberFormat="0" applyBorder="0" applyAlignment="0" applyProtection="0">
      <alignment vertical="center"/>
    </xf>
    <xf numFmtId="0" fontId="19" fillId="0" borderId="10" applyNumberFormat="0" applyFill="0" applyAlignment="0" applyProtection="0">
      <alignment vertical="center"/>
    </xf>
    <xf numFmtId="0" fontId="18" fillId="14" borderId="0" applyNumberFormat="0" applyBorder="0" applyAlignment="0" applyProtection="0">
      <alignment vertical="center"/>
    </xf>
    <xf numFmtId="0" fontId="22" fillId="11" borderId="8" applyNumberFormat="0" applyAlignment="0" applyProtection="0">
      <alignment vertical="center"/>
    </xf>
    <xf numFmtId="0" fontId="21" fillId="11" borderId="6" applyNumberFormat="0" applyAlignment="0" applyProtection="0">
      <alignment vertical="center"/>
    </xf>
    <xf numFmtId="0" fontId="14" fillId="3" borderId="7" applyNumberFormat="0" applyAlignment="0" applyProtection="0">
      <alignment vertical="center"/>
    </xf>
    <xf numFmtId="0" fontId="16" fillId="19" borderId="0" applyNumberFormat="0" applyBorder="0" applyAlignment="0" applyProtection="0">
      <alignment vertical="center"/>
    </xf>
    <xf numFmtId="0" fontId="18" fillId="22"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16" fillId="6" borderId="0" applyNumberFormat="0" applyBorder="0" applyAlignment="0" applyProtection="0">
      <alignment vertical="center"/>
    </xf>
    <xf numFmtId="0" fontId="18" fillId="26"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8" fillId="32" borderId="0" applyNumberFormat="0" applyBorder="0" applyAlignment="0" applyProtection="0">
      <alignment vertical="center"/>
    </xf>
    <xf numFmtId="0" fontId="18" fillId="21"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8" fillId="31" borderId="0" applyNumberFormat="0" applyBorder="0" applyAlignment="0" applyProtection="0">
      <alignment vertical="center"/>
    </xf>
    <xf numFmtId="0" fontId="16" fillId="4" borderId="0" applyNumberFormat="0" applyBorder="0" applyAlignment="0" applyProtection="0">
      <alignment vertical="center"/>
    </xf>
    <xf numFmtId="0" fontId="18" fillId="9" borderId="0" applyNumberFormat="0" applyBorder="0" applyAlignment="0" applyProtection="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18" fillId="13" borderId="0" applyNumberFormat="0" applyBorder="0" applyAlignment="0" applyProtection="0">
      <alignment vertical="center"/>
    </xf>
  </cellStyleXfs>
  <cellXfs count="26">
    <xf numFmtId="0" fontId="0" fillId="0" borderId="0" xfId="0">
      <alignment vertical="center"/>
    </xf>
    <xf numFmtId="0" fontId="1" fillId="0" borderId="1" xfId="0"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176" fontId="1"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0" xfId="0" applyFont="1" applyFill="1" applyAlignment="1">
      <alignment vertical="center" wrapText="1"/>
    </xf>
    <xf numFmtId="0" fontId="4" fillId="0" borderId="0"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justify"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4"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26"/>
  <sheetViews>
    <sheetView tabSelected="1" zoomScale="85" zoomScaleNormal="85" workbookViewId="0">
      <selection activeCell="M5" sqref="M5"/>
    </sheetView>
  </sheetViews>
  <sheetFormatPr defaultColWidth="9" defaultRowHeight="13.5" outlineLevelCol="7"/>
  <cols>
    <col min="1" max="1" width="6.65833333333333" style="12" customWidth="1"/>
    <col min="2" max="2" width="11.8916666666667" style="12" customWidth="1"/>
    <col min="3" max="3" width="6.925" style="13" customWidth="1"/>
    <col min="4" max="4" width="14.5916666666667" style="14" customWidth="1"/>
    <col min="5" max="5" width="85" style="12" customWidth="1"/>
    <col min="6" max="6" width="15.55" style="14" customWidth="1"/>
    <col min="7" max="7" width="15.4333333333333" style="13" customWidth="1"/>
    <col min="8" max="8" width="11.3666666666667" style="12" customWidth="1"/>
    <col min="9" max="16384" width="9" style="12"/>
  </cols>
  <sheetData>
    <row r="1" ht="33" customHeight="1" spans="1:2">
      <c r="A1" s="15" t="s">
        <v>0</v>
      </c>
      <c r="B1" s="16"/>
    </row>
    <row r="2" ht="33" customHeight="1" spans="1:8">
      <c r="A2" s="17" t="s">
        <v>1</v>
      </c>
      <c r="B2" s="17"/>
      <c r="C2" s="17"/>
      <c r="D2" s="17"/>
      <c r="E2" s="17"/>
      <c r="F2" s="17"/>
      <c r="G2" s="17"/>
      <c r="H2" s="17"/>
    </row>
    <row r="3" s="10" customFormat="1" ht="38" customHeight="1" spans="1:8">
      <c r="A3" s="18" t="s">
        <v>2</v>
      </c>
      <c r="B3" s="18" t="s">
        <v>3</v>
      </c>
      <c r="C3" s="18" t="s">
        <v>4</v>
      </c>
      <c r="D3" s="18" t="s">
        <v>5</v>
      </c>
      <c r="E3" s="18" t="s">
        <v>6</v>
      </c>
      <c r="F3" s="18" t="s">
        <v>7</v>
      </c>
      <c r="G3" s="18" t="s">
        <v>8</v>
      </c>
      <c r="H3" s="18" t="s">
        <v>9</v>
      </c>
    </row>
    <row r="4" s="11" customFormat="1" ht="156" customHeight="1" spans="1:8">
      <c r="A4" s="19">
        <v>1</v>
      </c>
      <c r="B4" s="19">
        <v>20191001</v>
      </c>
      <c r="C4" s="19" t="s">
        <v>10</v>
      </c>
      <c r="D4" s="20" t="s">
        <v>11</v>
      </c>
      <c r="E4" s="21" t="s">
        <v>12</v>
      </c>
      <c r="F4" s="20" t="s">
        <v>13</v>
      </c>
      <c r="G4" s="19">
        <v>20</v>
      </c>
      <c r="H4" s="19" t="s">
        <v>14</v>
      </c>
    </row>
    <row r="5" s="11" customFormat="1" ht="127" customHeight="1" spans="1:8">
      <c r="A5" s="19">
        <v>2</v>
      </c>
      <c r="B5" s="19">
        <v>20191003</v>
      </c>
      <c r="C5" s="19" t="s">
        <v>10</v>
      </c>
      <c r="D5" s="20" t="s">
        <v>15</v>
      </c>
      <c r="E5" s="21" t="s">
        <v>16</v>
      </c>
      <c r="F5" s="20" t="s">
        <v>17</v>
      </c>
      <c r="G5" s="19">
        <v>20</v>
      </c>
      <c r="H5" s="19" t="s">
        <v>14</v>
      </c>
    </row>
    <row r="6" s="11" customFormat="1" ht="138" customHeight="1" spans="1:8">
      <c r="A6" s="19">
        <v>3</v>
      </c>
      <c r="B6" s="19">
        <v>20194011</v>
      </c>
      <c r="C6" s="19" t="s">
        <v>10</v>
      </c>
      <c r="D6" s="20" t="s">
        <v>18</v>
      </c>
      <c r="E6" s="21" t="s">
        <v>19</v>
      </c>
      <c r="F6" s="20" t="s">
        <v>20</v>
      </c>
      <c r="G6" s="19">
        <v>20</v>
      </c>
      <c r="H6" s="19" t="s">
        <v>21</v>
      </c>
    </row>
    <row r="7" s="11" customFormat="1" ht="107" customHeight="1" spans="1:8">
      <c r="A7" s="19">
        <v>4</v>
      </c>
      <c r="B7" s="19">
        <v>20204056</v>
      </c>
      <c r="C7" s="19" t="s">
        <v>10</v>
      </c>
      <c r="D7" s="20" t="s">
        <v>22</v>
      </c>
      <c r="E7" s="21" t="s">
        <v>23</v>
      </c>
      <c r="F7" s="20" t="s">
        <v>24</v>
      </c>
      <c r="G7" s="19">
        <v>20</v>
      </c>
      <c r="H7" s="19" t="s">
        <v>21</v>
      </c>
    </row>
    <row r="8" s="11" customFormat="1" ht="124" customHeight="1" spans="1:8">
      <c r="A8" s="19">
        <v>5</v>
      </c>
      <c r="B8" s="19">
        <v>20201061</v>
      </c>
      <c r="C8" s="19" t="s">
        <v>25</v>
      </c>
      <c r="D8" s="20" t="s">
        <v>26</v>
      </c>
      <c r="E8" s="21" t="s">
        <v>27</v>
      </c>
      <c r="F8" s="20" t="s">
        <v>28</v>
      </c>
      <c r="G8" s="19">
        <v>10</v>
      </c>
      <c r="H8" s="19" t="s">
        <v>14</v>
      </c>
    </row>
    <row r="9" s="11" customFormat="1" ht="116" customHeight="1" spans="1:8">
      <c r="A9" s="19">
        <v>6</v>
      </c>
      <c r="B9" s="19">
        <v>20201062</v>
      </c>
      <c r="C9" s="19" t="s">
        <v>25</v>
      </c>
      <c r="D9" s="20" t="s">
        <v>29</v>
      </c>
      <c r="E9" s="21" t="s">
        <v>30</v>
      </c>
      <c r="F9" s="20" t="s">
        <v>31</v>
      </c>
      <c r="G9" s="19">
        <v>10</v>
      </c>
      <c r="H9" s="19" t="s">
        <v>14</v>
      </c>
    </row>
    <row r="10" s="11" customFormat="1" ht="110" customHeight="1" spans="1:8">
      <c r="A10" s="19">
        <v>7</v>
      </c>
      <c r="B10" s="19">
        <v>20201063</v>
      </c>
      <c r="C10" s="19" t="s">
        <v>25</v>
      </c>
      <c r="D10" s="20" t="s">
        <v>32</v>
      </c>
      <c r="E10" s="21" t="s">
        <v>33</v>
      </c>
      <c r="F10" s="20" t="s">
        <v>34</v>
      </c>
      <c r="G10" s="19">
        <v>10</v>
      </c>
      <c r="H10" s="19" t="s">
        <v>14</v>
      </c>
    </row>
    <row r="11" s="11" customFormat="1" ht="111" customHeight="1" spans="1:8">
      <c r="A11" s="19">
        <v>8</v>
      </c>
      <c r="B11" s="19">
        <v>20201064</v>
      </c>
      <c r="C11" s="19" t="s">
        <v>25</v>
      </c>
      <c r="D11" s="20" t="s">
        <v>35</v>
      </c>
      <c r="E11" s="21" t="s">
        <v>36</v>
      </c>
      <c r="F11" s="20" t="s">
        <v>37</v>
      </c>
      <c r="G11" s="19">
        <v>10</v>
      </c>
      <c r="H11" s="19" t="s">
        <v>14</v>
      </c>
    </row>
    <row r="12" s="11" customFormat="1" ht="111" customHeight="1" spans="1:8">
      <c r="A12" s="19">
        <v>9</v>
      </c>
      <c r="B12" s="19">
        <v>20201066</v>
      </c>
      <c r="C12" s="19" t="s">
        <v>25</v>
      </c>
      <c r="D12" s="20" t="s">
        <v>38</v>
      </c>
      <c r="E12" s="21" t="s">
        <v>39</v>
      </c>
      <c r="F12" s="20" t="s">
        <v>40</v>
      </c>
      <c r="G12" s="19">
        <v>10</v>
      </c>
      <c r="H12" s="19" t="s">
        <v>14</v>
      </c>
    </row>
    <row r="13" s="11" customFormat="1" ht="110" customHeight="1" spans="1:8">
      <c r="A13" s="19">
        <v>10</v>
      </c>
      <c r="B13" s="19">
        <v>20201067</v>
      </c>
      <c r="C13" s="19" t="s">
        <v>25</v>
      </c>
      <c r="D13" s="20" t="s">
        <v>41</v>
      </c>
      <c r="E13" s="21" t="s">
        <v>42</v>
      </c>
      <c r="F13" s="20" t="s">
        <v>43</v>
      </c>
      <c r="G13" s="19">
        <v>10</v>
      </c>
      <c r="H13" s="19" t="s">
        <v>14</v>
      </c>
    </row>
    <row r="14" s="11" customFormat="1" ht="120" customHeight="1" spans="1:8">
      <c r="A14" s="19">
        <v>11</v>
      </c>
      <c r="B14" s="19">
        <v>20201069</v>
      </c>
      <c r="C14" s="19" t="s">
        <v>25</v>
      </c>
      <c r="D14" s="20" t="s">
        <v>44</v>
      </c>
      <c r="E14" s="21" t="s">
        <v>45</v>
      </c>
      <c r="F14" s="20" t="s">
        <v>46</v>
      </c>
      <c r="G14" s="19">
        <v>10</v>
      </c>
      <c r="H14" s="19" t="s">
        <v>14</v>
      </c>
    </row>
    <row r="15" s="11" customFormat="1" ht="113" customHeight="1" spans="1:8">
      <c r="A15" s="19">
        <v>12</v>
      </c>
      <c r="B15" s="19">
        <v>20201074</v>
      </c>
      <c r="C15" s="19" t="s">
        <v>25</v>
      </c>
      <c r="D15" s="20" t="s">
        <v>47</v>
      </c>
      <c r="E15" s="21" t="s">
        <v>48</v>
      </c>
      <c r="F15" s="20" t="s">
        <v>49</v>
      </c>
      <c r="G15" s="19">
        <v>10</v>
      </c>
      <c r="H15" s="19" t="s">
        <v>14</v>
      </c>
    </row>
    <row r="16" s="11" customFormat="1" ht="98" customHeight="1" spans="1:8">
      <c r="A16" s="19">
        <v>13</v>
      </c>
      <c r="B16" s="19">
        <v>20201075</v>
      </c>
      <c r="C16" s="19" t="s">
        <v>25</v>
      </c>
      <c r="D16" s="20" t="s">
        <v>50</v>
      </c>
      <c r="E16" s="21" t="s">
        <v>51</v>
      </c>
      <c r="F16" s="20" t="s">
        <v>52</v>
      </c>
      <c r="G16" s="19">
        <v>10</v>
      </c>
      <c r="H16" s="19" t="s">
        <v>14</v>
      </c>
    </row>
    <row r="17" s="11" customFormat="1" ht="92" customHeight="1" spans="1:8">
      <c r="A17" s="19">
        <v>14</v>
      </c>
      <c r="B17" s="19">
        <v>20201076</v>
      </c>
      <c r="C17" s="19" t="s">
        <v>25</v>
      </c>
      <c r="D17" s="20" t="s">
        <v>53</v>
      </c>
      <c r="E17" s="21" t="s">
        <v>54</v>
      </c>
      <c r="F17" s="20" t="s">
        <v>55</v>
      </c>
      <c r="G17" s="19">
        <v>10</v>
      </c>
      <c r="H17" s="19" t="s">
        <v>14</v>
      </c>
    </row>
    <row r="18" s="11" customFormat="1" ht="95" customHeight="1" spans="1:8">
      <c r="A18" s="19">
        <v>15</v>
      </c>
      <c r="B18" s="19">
        <v>20203110</v>
      </c>
      <c r="C18" s="19" t="s">
        <v>25</v>
      </c>
      <c r="D18" s="20" t="s">
        <v>56</v>
      </c>
      <c r="E18" s="21" t="s">
        <v>57</v>
      </c>
      <c r="F18" s="20" t="s">
        <v>58</v>
      </c>
      <c r="G18" s="19">
        <v>5</v>
      </c>
      <c r="H18" s="19" t="s">
        <v>59</v>
      </c>
    </row>
    <row r="19" s="11" customFormat="1" ht="122" customHeight="1" spans="1:8">
      <c r="A19" s="19">
        <v>16</v>
      </c>
      <c r="B19" s="19">
        <v>20203116</v>
      </c>
      <c r="C19" s="19" t="s">
        <v>25</v>
      </c>
      <c r="D19" s="20" t="s">
        <v>60</v>
      </c>
      <c r="E19" s="21" t="s">
        <v>61</v>
      </c>
      <c r="F19" s="20" t="s">
        <v>62</v>
      </c>
      <c r="G19" s="19">
        <v>5</v>
      </c>
      <c r="H19" s="19" t="s">
        <v>59</v>
      </c>
    </row>
    <row r="20" s="11" customFormat="1" ht="110" customHeight="1" spans="1:8">
      <c r="A20" s="19">
        <v>17</v>
      </c>
      <c r="B20" s="19">
        <v>20203117</v>
      </c>
      <c r="C20" s="19" t="s">
        <v>25</v>
      </c>
      <c r="D20" s="20" t="s">
        <v>63</v>
      </c>
      <c r="E20" s="21" t="s">
        <v>64</v>
      </c>
      <c r="F20" s="20" t="s">
        <v>65</v>
      </c>
      <c r="G20" s="19">
        <v>5</v>
      </c>
      <c r="H20" s="19" t="s">
        <v>59</v>
      </c>
    </row>
    <row r="21" s="11" customFormat="1" ht="93" customHeight="1" spans="1:8">
      <c r="A21" s="19">
        <v>18</v>
      </c>
      <c r="B21" s="19">
        <v>20203118</v>
      </c>
      <c r="C21" s="19" t="s">
        <v>25</v>
      </c>
      <c r="D21" s="20" t="s">
        <v>66</v>
      </c>
      <c r="E21" s="21" t="s">
        <v>67</v>
      </c>
      <c r="F21" s="20" t="s">
        <v>68</v>
      </c>
      <c r="G21" s="19">
        <v>5</v>
      </c>
      <c r="H21" s="19" t="s">
        <v>59</v>
      </c>
    </row>
    <row r="22" s="11" customFormat="1" ht="140" customHeight="1" spans="1:8">
      <c r="A22" s="19">
        <v>19</v>
      </c>
      <c r="B22" s="19">
        <v>20201079</v>
      </c>
      <c r="C22" s="19" t="s">
        <v>69</v>
      </c>
      <c r="D22" s="20" t="s">
        <v>70</v>
      </c>
      <c r="E22" s="21" t="s">
        <v>71</v>
      </c>
      <c r="F22" s="20" t="s">
        <v>72</v>
      </c>
      <c r="G22" s="19">
        <v>10</v>
      </c>
      <c r="H22" s="19" t="s">
        <v>14</v>
      </c>
    </row>
    <row r="23" s="11" customFormat="1" ht="91" customHeight="1" spans="1:8">
      <c r="A23" s="19">
        <v>20</v>
      </c>
      <c r="B23" s="19">
        <v>20201080</v>
      </c>
      <c r="C23" s="19" t="s">
        <v>69</v>
      </c>
      <c r="D23" s="20" t="s">
        <v>73</v>
      </c>
      <c r="E23" s="21" t="s">
        <v>74</v>
      </c>
      <c r="F23" s="20" t="s">
        <v>75</v>
      </c>
      <c r="G23" s="19">
        <v>10</v>
      </c>
      <c r="H23" s="19" t="s">
        <v>14</v>
      </c>
    </row>
    <row r="24" s="11" customFormat="1" ht="139" customHeight="1" spans="1:8">
      <c r="A24" s="19">
        <v>21</v>
      </c>
      <c r="B24" s="19">
        <v>20201081</v>
      </c>
      <c r="C24" s="19" t="s">
        <v>69</v>
      </c>
      <c r="D24" s="20" t="s">
        <v>76</v>
      </c>
      <c r="E24" s="21" t="s">
        <v>77</v>
      </c>
      <c r="F24" s="20" t="s">
        <v>78</v>
      </c>
      <c r="G24" s="19">
        <v>10</v>
      </c>
      <c r="H24" s="19" t="s">
        <v>14</v>
      </c>
    </row>
    <row r="25" s="11" customFormat="1" ht="110" customHeight="1" spans="1:8">
      <c r="A25" s="19">
        <v>22</v>
      </c>
      <c r="B25" s="19">
        <v>20202096</v>
      </c>
      <c r="C25" s="19" t="s">
        <v>69</v>
      </c>
      <c r="D25" s="20" t="s">
        <v>79</v>
      </c>
      <c r="E25" s="21" t="s">
        <v>80</v>
      </c>
      <c r="F25" s="20" t="s">
        <v>81</v>
      </c>
      <c r="G25" s="19">
        <v>5</v>
      </c>
      <c r="H25" s="19" t="s">
        <v>82</v>
      </c>
    </row>
    <row r="26" ht="32" customHeight="1" spans="1:8">
      <c r="A26" s="22" t="s">
        <v>83</v>
      </c>
      <c r="B26" s="23"/>
      <c r="C26" s="23"/>
      <c r="D26" s="24"/>
      <c r="E26" s="23"/>
      <c r="F26" s="25"/>
      <c r="G26" s="19">
        <f>SUM(G4:G25)</f>
        <v>235</v>
      </c>
      <c r="H26" s="18"/>
    </row>
  </sheetData>
  <sortState ref="A4:G15">
    <sortCondition ref="B4:B15"/>
  </sortState>
  <mergeCells count="2">
    <mergeCell ref="A2:H2"/>
    <mergeCell ref="A26:F26"/>
  </mergeCells>
  <pageMargins left="0.590277777777778" right="0.393055555555556" top="0.590277777777778" bottom="0.550694444444444" header="0.298611111111111" footer="0.298611111111111"/>
  <pageSetup paperSize="9" scale="83" fitToHeight="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50" zoomScaleNormal="50" workbookViewId="0">
      <selection activeCell="D2" sqref="D2"/>
    </sheetView>
  </sheetViews>
  <sheetFormatPr defaultColWidth="8.89166666666667" defaultRowHeight="13.5" outlineLevelRow="1"/>
  <sheetData>
    <row r="1" ht="379" customHeight="1" spans="1:13">
      <c r="A1" s="1">
        <v>3</v>
      </c>
      <c r="B1" s="2" t="s">
        <v>84</v>
      </c>
      <c r="C1" s="3" t="s">
        <v>10</v>
      </c>
      <c r="D1" s="4" t="s">
        <v>85</v>
      </c>
      <c r="E1" s="4" t="s">
        <v>86</v>
      </c>
      <c r="F1" s="4" t="s">
        <v>87</v>
      </c>
      <c r="G1" s="5">
        <v>43466</v>
      </c>
      <c r="H1" s="5">
        <v>44531</v>
      </c>
      <c r="I1" s="7">
        <v>30</v>
      </c>
      <c r="J1" s="7"/>
      <c r="K1" s="7"/>
      <c r="L1" s="7" t="s">
        <v>88</v>
      </c>
      <c r="M1" s="8" t="s">
        <v>14</v>
      </c>
    </row>
    <row r="2" ht="409" customHeight="1" spans="1:13">
      <c r="A2" s="1">
        <v>4</v>
      </c>
      <c r="B2" s="2" t="s">
        <v>84</v>
      </c>
      <c r="C2" s="3" t="s">
        <v>10</v>
      </c>
      <c r="D2" s="6" t="s">
        <v>15</v>
      </c>
      <c r="E2" s="4" t="s">
        <v>89</v>
      </c>
      <c r="F2" s="6" t="s">
        <v>90</v>
      </c>
      <c r="G2" s="5">
        <v>43466</v>
      </c>
      <c r="H2" s="5">
        <v>44531</v>
      </c>
      <c r="I2" s="9">
        <v>20</v>
      </c>
      <c r="J2" s="9"/>
      <c r="K2" s="9"/>
      <c r="L2" s="7" t="s">
        <v>88</v>
      </c>
      <c r="M2" s="8" t="s">
        <v>14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尾款</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2022-06-21T19:55:00Z</dcterms:created>
  <dcterms:modified xsi:type="dcterms:W3CDTF">2023-03-01T01:55:17Z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A60DA190CFA14B7D9319A550534C2FD1</vt:lpwstr>
  </property>
  <property fmtid="{D5CDD505-2E9C-101B-9397-08002B2CF9AE}" pid="3" name="KSOProductBuildVer">
    <vt:lpwstr>2052-11.8.2.9067</vt:lpwstr>
  </property>
</Properties>
</file>