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245" windowHeight="13125" activeTab="0"/>
  </bookViews>
  <sheets>
    <sheet name="高新技术企业奖补、瞪羚企业奖补" sheetId="1" r:id="rId2"/>
  </sheets>
  <definedNames>
    <definedName name="_xlnm.Print_Titles" localSheetId="0">高新技术企业奖补、瞪羚企业奖补!$4:$5</definedName>
  </definedNames>
  <calcPr fullCalcOnLoad="1"/>
</workbook>
</file>

<file path=xl/sharedStrings.xml><?xml version="1.0" encoding="utf-8"?>
<sst xmlns="http://schemas.openxmlformats.org/spreadsheetml/2006/main" count="94" uniqueCount="74">
  <si>
    <r>
      <rPr>
        <sz val="16"/>
        <color theme="1"/>
        <rFont val="黑体"/>
        <family val="2"/>
        <charset val="-122"/>
      </rPr>
      <t>附件</t>
    </r>
    <r>
      <rPr>
        <sz val="16"/>
        <color theme="1"/>
        <rFont val="Times New Roman"/>
        <family val="2"/>
        <charset val="-122"/>
      </rPr>
      <t>2</t>
    </r>
  </si>
  <si>
    <t>2020年度第三批激励企业加大研发经费投入财政奖补企业名单（高新技术企业奖补、瞪羚企业奖补）</t>
  </si>
  <si>
    <r>
      <rPr>
        <sz val="12"/>
        <rFont val="黑体"/>
        <family val="2"/>
        <charset val="-122"/>
      </rPr>
      <t>序号</t>
    </r>
  </si>
  <si>
    <t>企业属地
（设区市）</t>
  </si>
  <si>
    <r>
      <rPr>
        <sz val="12"/>
        <rFont val="黑体"/>
        <family val="2"/>
        <charset val="-122"/>
      </rPr>
      <t>企业名称</t>
    </r>
  </si>
  <si>
    <r>
      <rPr>
        <sz val="12"/>
        <rFont val="黑体"/>
        <family val="2"/>
        <charset val="-122"/>
      </rPr>
      <t>统一社会信用代码</t>
    </r>
    <r>
      <rPr>
        <sz val="12"/>
        <rFont val="Times New Roman"/>
        <family val="2"/>
      </rPr>
      <t xml:space="preserve">
(</t>
    </r>
    <r>
      <rPr>
        <sz val="12"/>
        <rFont val="黑体"/>
        <family val="2"/>
        <charset val="-122"/>
      </rPr>
      <t>组织机构代码</t>
    </r>
    <r>
      <rPr>
        <sz val="12"/>
        <rFont val="Times New Roman"/>
        <family val="2"/>
      </rPr>
      <t>)</t>
    </r>
  </si>
  <si>
    <r>
      <rPr>
        <sz val="12"/>
        <rFont val="Times New Roman"/>
        <family val="2"/>
      </rPr>
      <t>2020</t>
    </r>
    <r>
      <rPr>
        <sz val="12"/>
        <rFont val="黑体"/>
        <family val="2"/>
        <charset val="-122"/>
      </rPr>
      <t>年享受研发费用加计扣除优惠的实际研发费用（元）</t>
    </r>
  </si>
  <si>
    <r>
      <rPr>
        <sz val="12"/>
        <rFont val="黑体"/>
        <family val="2"/>
        <charset val="-122"/>
      </rPr>
      <t>高新技术企业有效期内获得的研发奖补金额（元）</t>
    </r>
  </si>
  <si>
    <r>
      <rPr>
        <sz val="12"/>
        <rFont val="黑体"/>
        <family val="2"/>
        <charset val="-122"/>
      </rPr>
      <t>奖补金额（元）</t>
    </r>
  </si>
  <si>
    <r>
      <rPr>
        <sz val="12"/>
        <rFont val="黑体"/>
        <family val="2"/>
        <charset val="-122"/>
      </rPr>
      <t>备注</t>
    </r>
  </si>
  <si>
    <r>
      <rPr>
        <sz val="12"/>
        <rFont val="黑体"/>
        <family val="2"/>
        <charset val="-122"/>
      </rPr>
      <t>高新技术企业奖补</t>
    </r>
  </si>
  <si>
    <r>
      <rPr>
        <sz val="12"/>
        <rFont val="黑体"/>
        <family val="2"/>
        <charset val="-122"/>
      </rPr>
      <t>瞪羚企业奖补</t>
    </r>
  </si>
  <si>
    <r>
      <rPr>
        <sz val="12"/>
        <rFont val="黑体"/>
        <family val="2"/>
        <charset val="-122"/>
      </rPr>
      <t>合计</t>
    </r>
  </si>
  <si>
    <t>桂林市</t>
  </si>
  <si>
    <t>桂林创源金刚石有限公司</t>
  </si>
  <si>
    <t>91450300718840586G</t>
  </si>
  <si>
    <t>奖补合计金额按取整拨付。</t>
  </si>
  <si>
    <t>玉林市</t>
  </si>
  <si>
    <t>广西玉柴曲轴有限公司</t>
  </si>
  <si>
    <t>91450900775974580D</t>
  </si>
  <si>
    <t>广西利维重工股份有限公司</t>
  </si>
  <si>
    <t>914509240907179955</t>
  </si>
  <si>
    <t>南宁市</t>
  </si>
  <si>
    <t>华蓝设计（集团）有限公司</t>
  </si>
  <si>
    <t>914500001982258612</t>
  </si>
  <si>
    <t>广西华银医学检验所有限公司</t>
  </si>
  <si>
    <t>91450100MA5KAUHM9X</t>
  </si>
  <si>
    <t>广西北流市泰宏达电子有限公司</t>
  </si>
  <si>
    <t>91450900598402062K</t>
  </si>
  <si>
    <t>广西北流市新源瓷业有限责任公司</t>
  </si>
  <si>
    <t>9145098169987232XG</t>
  </si>
  <si>
    <t>北海市</t>
  </si>
  <si>
    <t>广西海洋研究所有限责任公司</t>
  </si>
  <si>
    <t>91450502498784542Y</t>
  </si>
  <si>
    <t>柳州市</t>
  </si>
  <si>
    <t>柳州金螺机械股份有限公司</t>
  </si>
  <si>
    <t>914502007597909336</t>
  </si>
  <si>
    <t>柳州若思纳米材料科技有限公司</t>
  </si>
  <si>
    <t>914502003403568719</t>
  </si>
  <si>
    <t>广西趣创想创客空间管理有限责任公司</t>
  </si>
  <si>
    <t>91450200MA5KCULB5W</t>
  </si>
  <si>
    <t>百色市</t>
  </si>
  <si>
    <t>广西亚龙铝业有限公司</t>
  </si>
  <si>
    <t>914510210719807478</t>
  </si>
  <si>
    <t>广西陆洲机械制造有限公司</t>
  </si>
  <si>
    <t>91450922552257015U</t>
  </si>
  <si>
    <t>广西超盛网络科技有限责任公司</t>
  </si>
  <si>
    <t>914502007322313494</t>
  </si>
  <si>
    <t>广西南桂铝业有限公司</t>
  </si>
  <si>
    <t>914510210719852571</t>
  </si>
  <si>
    <t>广西鸿泰防护设备检测有限公司</t>
  </si>
  <si>
    <t>914502006998738916</t>
  </si>
  <si>
    <t>广西北流仲礼瓷业有限公司</t>
  </si>
  <si>
    <t>91450981619749162X</t>
  </si>
  <si>
    <t>柳州锐谷精密机械有限公司</t>
  </si>
  <si>
    <t>91450204061741259E</t>
  </si>
  <si>
    <t>柳州市华深新型建材有限责任公司</t>
  </si>
  <si>
    <t>914502005768067367</t>
  </si>
  <si>
    <t>广西北流市智宇陶瓷自动化设备有限公司</t>
  </si>
  <si>
    <t>91450981672493012P</t>
  </si>
  <si>
    <t>广西诚达工程质量检测有限公司</t>
  </si>
  <si>
    <t>914502046953647158</t>
  </si>
  <si>
    <t>广西卓启科技有限公司</t>
  </si>
  <si>
    <t>91450200MA5KANL72U</t>
  </si>
  <si>
    <t>柳州市博联科技有限公司</t>
  </si>
  <si>
    <t>91450200340422904F</t>
  </si>
  <si>
    <t>广西明吉科技有限公司</t>
  </si>
  <si>
    <t>91450203MA5K9MGM59</t>
  </si>
  <si>
    <t>玉林市正力密封件有限责任公司</t>
  </si>
  <si>
    <t>91450900763073427A</t>
  </si>
  <si>
    <t>梧州市</t>
  </si>
  <si>
    <t>广西岑溪天晟茶业股份有限公司</t>
  </si>
  <si>
    <t>914504813402822789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</si>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</sst>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3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sz val="11"/>
      <color theme="1"/>
      <name val="微软雅黑"/>
      <family val="2"/>
      <charset val="-122"/>
    </font>
    <font>
      <sz val="16"/>
      <color theme="1"/>
      <name val="Times New Roman"/>
      <family val="2"/>
      <charset val="-122"/>
    </font>
    <font>
      <sz val="20"/>
      <name val="方正小标宋简体"/>
      <family val="2"/>
      <charset val="-122"/>
    </font>
    <font>
      <sz val="12"/>
      <name val="Times New Roman"/>
      <family val="2"/>
    </font>
    <font>
      <sz val="12"/>
      <name val="黑体"/>
      <family val="2"/>
      <charset val="-122"/>
    </font>
    <font>
      <sz val="11"/>
      <name val="Times New Roman"/>
      <family val="2"/>
    </font>
    <font>
      <sz val="11"/>
      <name val="仿宋_GB2312"/>
      <family val="2"/>
      <charset val="-122"/>
    </font>
    <font>
      <sz val="11"/>
      <name val="CESI黑体-GB2312"/>
      <family val="2"/>
      <charset val="-122"/>
    </font>
    <font>
      <sz val="12"/>
      <color rgb="FF333333"/>
      <name val="Times New Roman"/>
      <family val="2"/>
    </font>
    <font>
      <sz val="12"/>
      <color rgb="FF333333"/>
      <name val="Arial"/>
      <family val="2"/>
      <charset val="-122"/>
    </font>
    <font>
      <sz val="11"/>
      <color rgb="FF00610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sz val="11"/>
      <color theme="0"/>
      <name val="宋体"/>
      <family val="2"/>
      <charset val="-122"/>
      <scheme val="minor"/>
    </font>
    <font>
      <sz val="11"/>
      <color rgb="FF9C6500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FA7D00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b/>
      <sz val="11"/>
      <color rgb="FFFFFFFF"/>
      <name val="宋体"/>
      <family val="2"/>
      <charset val="-122"/>
      <scheme val="minor"/>
    </font>
    <font>
      <sz val="16"/>
      <color theme="1"/>
      <name val="黑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6" tint="0.799950003623962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999766349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99976634979"/>
        <bgColor indexed="64"/>
      </patternFill>
    </fill>
    <fill>
      <patternFill patternType="solid">
        <fgColor theme="4" tint="0.3999499976634979"/>
        <bgColor indexed="64"/>
      </patternFill>
    </fill>
    <fill>
      <patternFill patternType="solid">
        <fgColor theme="7" tint="0.39994999766349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0003623962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000362396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0003623962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5" tint="0.799950003623962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0003623962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4999766349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499976634979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20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16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7" fillId="6" borderId="0" applyNumberFormat="0" applyBorder="0" applyProtection="0">
      <alignment/>
    </xf>
    <xf numFmtId="0" fontId="1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22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17" fillId="8" borderId="0" applyNumberFormat="0" applyBorder="0" applyProtection="0">
      <alignment/>
    </xf>
    <xf numFmtId="0" fontId="23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25" fillId="0" borderId="0" applyNumberFormat="0" applyFill="0" applyBorder="0" applyProtection="0">
      <alignment/>
    </xf>
    <xf numFmtId="0" fontId="26" fillId="0" borderId="0" applyNumberFormat="0" applyFill="0" applyBorder="0" applyProtection="0">
      <alignment/>
    </xf>
    <xf numFmtId="0" fontId="27" fillId="0" borderId="3" applyNumberFormat="0" applyFill="0" applyProtection="0">
      <alignment/>
    </xf>
    <xf numFmtId="0" fontId="29" fillId="0" borderId="3" applyNumberFormat="0" applyFill="0" applyProtection="0">
      <alignment/>
    </xf>
    <xf numFmtId="0" fontId="17" fillId="9" borderId="0" applyNumberFormat="0" applyBorder="0" applyProtection="0">
      <alignment/>
    </xf>
    <xf numFmtId="0" fontId="23" fillId="0" borderId="4" applyNumberFormat="0" applyFill="0" applyProtection="0">
      <alignment/>
    </xf>
    <xf numFmtId="0" fontId="17" fillId="10" borderId="0" applyNumberFormat="0" applyBorder="0" applyProtection="0">
      <alignment/>
    </xf>
    <xf numFmtId="0" fontId="28" fillId="11" borderId="5" applyNumberFormat="0" applyProtection="0">
      <alignment/>
    </xf>
    <xf numFmtId="0" fontId="30" fillId="11" borderId="1" applyNumberFormat="0" applyProtection="0">
      <alignment/>
    </xf>
    <xf numFmtId="0" fontId="31" fillId="12" borderId="6" applyNumberFormat="0" applyProtection="0">
      <alignment/>
    </xf>
    <xf numFmtId="0" fontId="0" fillId="13" borderId="0" applyNumberFormat="0" applyBorder="0" applyProtection="0">
      <alignment/>
    </xf>
    <xf numFmtId="0" fontId="17" fillId="14" borderId="0" applyNumberFormat="0" applyBorder="0" applyProtection="0">
      <alignment/>
    </xf>
    <xf numFmtId="0" fontId="24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14" fillId="15" borderId="0" applyNumberFormat="0" applyBorder="0" applyProtection="0">
      <alignment/>
    </xf>
    <xf numFmtId="0" fontId="18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17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17" fillId="23" borderId="0" applyNumberFormat="0" applyBorder="0" applyProtection="0">
      <alignment/>
    </xf>
    <xf numFmtId="0" fontId="17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17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7" fillId="29" borderId="0" applyNumberFormat="0" applyBorder="0" applyProtection="0">
      <alignment/>
    </xf>
    <xf numFmtId="0" fontId="17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17" fillId="32" borderId="0" applyNumberFormat="0" applyBorder="0" applyProtection="0">
      <alignment/>
    </xf>
    <xf numFmtId="0" fontId="0" fillId="0" borderId="0">
      <alignment/>
      <protection/>
    </xf>
  </cellStyleXfs>
  <cellXfs count="3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68" applyFont="1" applyFill="1" applyBorder="1" applyAlignment="1">
      <alignment horizontal="center" vertical="center" wrapText="1"/>
      <protection/>
    </xf>
    <xf numFmtId="0" fontId="6" fillId="0" borderId="0" xfId="68" applyFont="1" applyFill="1" applyAlignment="1">
      <alignment horizontal="center" vertical="center" wrapText="1"/>
      <protection/>
    </xf>
    <xf numFmtId="0" fontId="7" fillId="0" borderId="9" xfId="68" applyFont="1" applyFill="1" applyBorder="1" applyAlignment="1">
      <alignment horizontal="center" vertical="center" wrapText="1"/>
      <protection/>
    </xf>
    <xf numFmtId="0" fontId="8" fillId="0" borderId="9" xfId="68" applyFont="1" applyFill="1" applyBorder="1" applyAlignment="1">
      <alignment horizontal="center" vertical="center" wrapText="1"/>
      <protection/>
    </xf>
    <xf numFmtId="0" fontId="9" fillId="0" borderId="9" xfId="68" applyFont="1" applyFill="1" applyBorder="1" applyAlignment="1">
      <alignment horizontal="center" vertical="center" wrapText="1"/>
      <protection/>
    </xf>
    <xf numFmtId="0" fontId="10" fillId="0" borderId="9" xfId="68" applyFont="1" applyFill="1" applyBorder="1" applyAlignment="1">
      <alignment horizontal="center" vertical="center" wrapText="1"/>
      <protection/>
    </xf>
    <xf numFmtId="0" fontId="10" fillId="0" borderId="9" xfId="68" applyFont="1" applyFill="1" applyBorder="1" applyAlignment="1">
      <alignment horizontal="left" vertical="center" wrapText="1"/>
      <protection/>
    </xf>
    <xf numFmtId="0" fontId="9" fillId="0" borderId="9" xfId="68" applyFont="1" applyFill="1" applyBorder="1" applyAlignment="1">
      <alignment horizontal="left" vertical="center" wrapText="1"/>
      <protection/>
    </xf>
    <xf numFmtId="177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1" fillId="0" borderId="9" xfId="68" applyFont="1" applyFill="1" applyBorder="1" applyAlignment="1">
      <alignment horizontal="center" vertical="center" wrapText="1"/>
      <protection/>
    </xf>
    <xf numFmtId="0" fontId="9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0" fontId="10" fillId="0" borderId="9" xfId="68" applyFont="1" applyFill="1" applyBorder="1" applyAlignment="1">
      <alignment horizontal="center" vertical="center" wrapText="1"/>
      <protection/>
    </xf>
    <xf numFmtId="0" fontId="12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176" fontId="9" fillId="0" borderId="9" xfId="68" applyNumberFormat="1" applyFont="1" applyFill="1" applyBorder="1" applyAlignment="1">
      <alignment horizontal="center" vertical="center" wrapText="1"/>
      <protection/>
    </xf>
    <xf numFmtId="0" fontId="13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</cellXfs>
  <cellStyles count="5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  <cellStyle name="常规 2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3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&lt;root&gt;&lt;sender&gt;bangs@kjt.gxzf.gov.cn&lt;/sender&gt;&lt;type&gt;2&lt;/type&gt;&lt;subject&gt;请挂网和八桂科创—桂科计字〔2023〕43号&lt;/subject&gt;&lt;attachmentName&gt;附件2：2020年度第三批激励企业加大研发经费投入财政奖补企业名单（高新技术企业奖补、瞪羚企业奖补）.xlsx&lt;/attachmentName&gt;&lt;addressee&gt;xxgk@kjt.gxzf.gov.cn&lt;/addressee&gt;&lt;mailSec&gt;无密级&lt;/mailSec&gt;&lt;sendTime&gt;2023-08-01 16:19:38&lt;/sendTime&gt;&lt;loadTime&gt;2023-08-01 16:51:20&lt;/loadTime&gt;&lt;/root&gt;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90" zoomScaleNormal="90" workbookViewId="0" topLeftCell="A1">
      <selection pane="topLeft" activeCell="D9" sqref="D9"/>
    </sheetView>
  </sheetViews>
  <sheetFormatPr defaultColWidth="9" defaultRowHeight="16.5"/>
  <cols>
    <col min="1" max="1" width="5.25" style="3" customWidth="1"/>
    <col min="2" max="2" width="11.375" style="3" customWidth="1"/>
    <col min="3" max="3" width="34.375" style="3" customWidth="1"/>
    <col min="4" max="4" width="26.25" style="3" customWidth="1"/>
    <col min="5" max="5" width="20.625" style="3" customWidth="1"/>
    <col min="6" max="6" width="17.75" style="3" customWidth="1"/>
    <col min="7" max="7" width="18.25" style="3" customWidth="1"/>
    <col min="8" max="9" width="13.625" style="3" customWidth="1"/>
    <col min="10" max="10" width="9.5" style="3" customWidth="1"/>
    <col min="11" max="11" width="9.375" style="3"/>
    <col min="12" max="12" width="9.25" style="3"/>
    <col min="13" max="13" width="10.375" style="3" hidden="1" customWidth="1"/>
    <col min="14" max="14" width="27.625" style="3" customWidth="1"/>
    <col min="15" max="16384" width="9" style="3"/>
  </cols>
  <sheetData>
    <row r="1" spans="1:10" ht="34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40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10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s="1" customFormat="1" ht="36" customHeight="1">
      <c r="A4" s="7" t="s">
        <v>2</v>
      </c>
      <c r="B4" s="8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7"/>
      <c r="I4" s="7"/>
      <c r="J4" s="7" t="s">
        <v>9</v>
      </c>
    </row>
    <row r="5" spans="1:13" s="1" customFormat="1" ht="36" customHeight="1">
      <c r="A5" s="7"/>
      <c r="B5" s="7"/>
      <c r="C5" s="7"/>
      <c r="D5" s="7"/>
      <c r="E5" s="7"/>
      <c r="F5" s="7"/>
      <c r="G5" s="7" t="s">
        <v>10</v>
      </c>
      <c r="H5" s="7" t="s">
        <v>11</v>
      </c>
      <c r="I5" s="7" t="s">
        <v>12</v>
      </c>
      <c r="J5" s="7"/>
      <c r="M5" s="16"/>
    </row>
    <row r="6" spans="1:14" s="1" customFormat="1" ht="30" customHeight="1">
      <c r="A6" s="9">
        <v>1</v>
      </c>
      <c r="B6" s="10" t="s">
        <v>13</v>
      </c>
      <c r="C6" s="11" t="s">
        <v>14</v>
      </c>
      <c r="D6" s="12" t="s">
        <v>15</v>
      </c>
      <c r="E6" s="9">
        <v>2089051.78</v>
      </c>
      <c r="F6" s="13">
        <v>0</v>
      </c>
      <c r="G6" s="13">
        <v>0</v>
      </c>
      <c r="H6" s="13">
        <v>417810.35</v>
      </c>
      <c r="I6" s="17">
        <v>417810</v>
      </c>
      <c r="J6" s="18" t="s">
        <v>16</v>
      </c>
      <c r="L6" s="19"/>
      <c r="M6" s="20"/>
      <c r="N6" s="21"/>
    </row>
    <row r="7" spans="1:14" s="1" customFormat="1" ht="30" customHeight="1">
      <c r="A7" s="9">
        <v>2</v>
      </c>
      <c r="B7" s="10" t="s">
        <v>17</v>
      </c>
      <c r="C7" s="11" t="s">
        <v>18</v>
      </c>
      <c r="D7" s="12" t="s">
        <v>19</v>
      </c>
      <c r="E7" s="9">
        <v>8176856.67</v>
      </c>
      <c r="F7" s="13">
        <v>0</v>
      </c>
      <c r="G7" s="13">
        <v>300000</v>
      </c>
      <c r="H7" s="14">
        <v>0</v>
      </c>
      <c r="I7" s="17">
        <v>300000</v>
      </c>
      <c r="J7" s="18"/>
      <c r="L7" s="19"/>
      <c r="M7" s="20"/>
      <c r="N7" s="21"/>
    </row>
    <row r="8" spans="1:14" s="1" customFormat="1" ht="30" customHeight="1">
      <c r="A8" s="9">
        <v>3</v>
      </c>
      <c r="B8" s="10" t="s">
        <v>17</v>
      </c>
      <c r="C8" s="11" t="s">
        <v>20</v>
      </c>
      <c r="D8" s="12" t="s">
        <v>21</v>
      </c>
      <c r="E8" s="9">
        <v>1594016.30</v>
      </c>
      <c r="F8" s="13">
        <v>0</v>
      </c>
      <c r="G8" s="13">
        <v>300000</v>
      </c>
      <c r="H8" s="14">
        <v>0</v>
      </c>
      <c r="I8" s="17">
        <v>300000</v>
      </c>
      <c r="J8" s="18"/>
      <c r="L8" s="19"/>
      <c r="M8" s="20"/>
      <c r="N8" s="21"/>
    </row>
    <row r="9" spans="1:14" s="1" customFormat="1" ht="30" customHeight="1">
      <c r="A9" s="9">
        <v>4</v>
      </c>
      <c r="B9" s="10" t="s">
        <v>22</v>
      </c>
      <c r="C9" s="11" t="s">
        <v>23</v>
      </c>
      <c r="D9" s="12" t="s">
        <v>24</v>
      </c>
      <c r="E9" s="9">
        <v>4234814.17</v>
      </c>
      <c r="F9" s="13">
        <v>0</v>
      </c>
      <c r="G9" s="13">
        <v>300000</v>
      </c>
      <c r="H9" s="14">
        <v>0</v>
      </c>
      <c r="I9" s="17">
        <v>300000</v>
      </c>
      <c r="J9" s="18"/>
      <c r="L9" s="19"/>
      <c r="M9" s="20"/>
      <c r="N9" s="21"/>
    </row>
    <row r="10" spans="1:14" s="1" customFormat="1" ht="30" customHeight="1">
      <c r="A10" s="9">
        <v>5</v>
      </c>
      <c r="B10" s="10" t="s">
        <v>22</v>
      </c>
      <c r="C10" s="11" t="s">
        <v>25</v>
      </c>
      <c r="D10" s="12" t="s">
        <v>26</v>
      </c>
      <c r="E10" s="9">
        <v>5450195.36</v>
      </c>
      <c r="F10" s="13">
        <v>0</v>
      </c>
      <c r="G10" s="13">
        <v>300000</v>
      </c>
      <c r="H10" s="14">
        <v>0</v>
      </c>
      <c r="I10" s="17">
        <v>300000</v>
      </c>
      <c r="J10" s="18"/>
      <c r="L10" s="19"/>
      <c r="M10" s="20"/>
      <c r="N10" s="21"/>
    </row>
    <row r="11" spans="1:14" s="1" customFormat="1" ht="30" customHeight="1">
      <c r="A11" s="9">
        <v>6</v>
      </c>
      <c r="B11" s="10" t="s">
        <v>17</v>
      </c>
      <c r="C11" s="11" t="s">
        <v>27</v>
      </c>
      <c r="D11" s="12" t="s">
        <v>28</v>
      </c>
      <c r="E11" s="9">
        <v>1284358.66</v>
      </c>
      <c r="F11" s="13">
        <v>0</v>
      </c>
      <c r="G11" s="13">
        <v>256871.73</v>
      </c>
      <c r="H11" s="14">
        <v>0</v>
      </c>
      <c r="I11" s="17">
        <v>256871</v>
      </c>
      <c r="J11" s="18"/>
      <c r="L11" s="19"/>
      <c r="M11" s="20"/>
      <c r="N11" s="21"/>
    </row>
    <row r="12" spans="1:14" s="1" customFormat="1" ht="30" customHeight="1">
      <c r="A12" s="9">
        <v>7</v>
      </c>
      <c r="B12" s="10" t="s">
        <v>17</v>
      </c>
      <c r="C12" s="11" t="s">
        <v>29</v>
      </c>
      <c r="D12" s="12" t="s">
        <v>30</v>
      </c>
      <c r="E12" s="9">
        <v>1240845.25</v>
      </c>
      <c r="F12" s="13">
        <v>0</v>
      </c>
      <c r="G12" s="13">
        <v>248169.05</v>
      </c>
      <c r="H12" s="14">
        <v>0</v>
      </c>
      <c r="I12" s="17">
        <v>248169</v>
      </c>
      <c r="J12" s="18"/>
      <c r="L12" s="19"/>
      <c r="M12" s="22"/>
      <c r="N12" s="21"/>
    </row>
    <row r="13" spans="1:14" s="1" customFormat="1" ht="30" customHeight="1">
      <c r="A13" s="9">
        <v>8</v>
      </c>
      <c r="B13" s="10" t="s">
        <v>31</v>
      </c>
      <c r="C13" s="11" t="s">
        <v>32</v>
      </c>
      <c r="D13" s="12" t="s">
        <v>33</v>
      </c>
      <c r="E13" s="9">
        <v>4342985.56</v>
      </c>
      <c r="F13" s="13">
        <v>109700</v>
      </c>
      <c r="G13" s="13">
        <v>190300</v>
      </c>
      <c r="H13" s="14">
        <v>0</v>
      </c>
      <c r="I13" s="17">
        <v>190300</v>
      </c>
      <c r="J13" s="18"/>
      <c r="L13" s="19"/>
      <c r="M13" s="22"/>
      <c r="N13" s="21"/>
    </row>
    <row r="14" spans="1:14" s="1" customFormat="1" ht="30" customHeight="1">
      <c r="A14" s="9">
        <v>9</v>
      </c>
      <c r="B14" s="10" t="s">
        <v>34</v>
      </c>
      <c r="C14" s="11" t="s">
        <v>35</v>
      </c>
      <c r="D14" s="12" t="s">
        <v>36</v>
      </c>
      <c r="E14" s="9">
        <v>720689.08</v>
      </c>
      <c r="F14" s="13">
        <v>71200</v>
      </c>
      <c r="G14" s="13">
        <v>144137.81</v>
      </c>
      <c r="H14" s="14">
        <v>0</v>
      </c>
      <c r="I14" s="17">
        <v>144137</v>
      </c>
      <c r="J14" s="18"/>
      <c r="L14" s="19"/>
      <c r="M14" s="22"/>
      <c r="N14" s="21"/>
    </row>
    <row r="15" spans="1:14" s="1" customFormat="1" ht="30" customHeight="1">
      <c r="A15" s="9">
        <v>10</v>
      </c>
      <c r="B15" s="10" t="s">
        <v>34</v>
      </c>
      <c r="C15" s="11" t="s">
        <v>37</v>
      </c>
      <c r="D15" s="12" t="s">
        <v>38</v>
      </c>
      <c r="E15" s="9">
        <v>785808.47</v>
      </c>
      <c r="F15" s="13">
        <v>165918.18</v>
      </c>
      <c r="G15" s="13">
        <v>134081.82</v>
      </c>
      <c r="H15" s="14">
        <v>0</v>
      </c>
      <c r="I15" s="17">
        <v>134081</v>
      </c>
      <c r="J15" s="18"/>
      <c r="L15" s="19"/>
      <c r="M15" s="22"/>
      <c r="N15" s="21"/>
    </row>
    <row r="16" spans="1:14" s="1" customFormat="1" ht="30" customHeight="1">
      <c r="A16" s="9">
        <v>11</v>
      </c>
      <c r="B16" s="10" t="s">
        <v>34</v>
      </c>
      <c r="C16" s="11" t="s">
        <v>39</v>
      </c>
      <c r="D16" s="12" t="s">
        <v>40</v>
      </c>
      <c r="E16" s="9">
        <v>632038.91</v>
      </c>
      <c r="F16" s="13">
        <v>129000</v>
      </c>
      <c r="G16" s="13">
        <v>126407.78</v>
      </c>
      <c r="H16" s="14">
        <v>0</v>
      </c>
      <c r="I16" s="17">
        <v>126407</v>
      </c>
      <c r="J16" s="18"/>
      <c r="L16" s="19"/>
      <c r="M16" s="22"/>
      <c r="N16" s="21"/>
    </row>
    <row r="17" spans="1:14" s="1" customFormat="1" ht="30" customHeight="1">
      <c r="A17" s="9">
        <v>12</v>
      </c>
      <c r="B17" s="10" t="s">
        <v>41</v>
      </c>
      <c r="C17" s="11" t="s">
        <v>42</v>
      </c>
      <c r="D17" s="12" t="s">
        <v>43</v>
      </c>
      <c r="E17" s="9">
        <v>616986.55</v>
      </c>
      <c r="F17" s="13">
        <v>0</v>
      </c>
      <c r="G17" s="13">
        <v>123397.31</v>
      </c>
      <c r="H17" s="14">
        <v>0</v>
      </c>
      <c r="I17" s="17">
        <v>123397</v>
      </c>
      <c r="J17" s="18"/>
      <c r="L17" s="19"/>
      <c r="M17" s="22"/>
      <c r="N17" s="21"/>
    </row>
    <row r="18" spans="1:14" s="1" customFormat="1" ht="30" customHeight="1">
      <c r="A18" s="9">
        <v>13</v>
      </c>
      <c r="B18" s="10" t="s">
        <v>17</v>
      </c>
      <c r="C18" s="11" t="s">
        <v>44</v>
      </c>
      <c r="D18" s="12" t="s">
        <v>45</v>
      </c>
      <c r="E18" s="9">
        <v>582667.91</v>
      </c>
      <c r="F18" s="13">
        <v>0</v>
      </c>
      <c r="G18" s="13">
        <v>116533.58</v>
      </c>
      <c r="H18" s="14">
        <v>0</v>
      </c>
      <c r="I18" s="17">
        <v>116533</v>
      </c>
      <c r="J18" s="18"/>
      <c r="L18" s="19"/>
      <c r="M18" s="22"/>
      <c r="N18" s="21"/>
    </row>
    <row r="19" spans="1:14" s="1" customFormat="1" ht="30" customHeight="1">
      <c r="A19" s="9">
        <v>14</v>
      </c>
      <c r="B19" s="10" t="s">
        <v>34</v>
      </c>
      <c r="C19" s="11" t="s">
        <v>46</v>
      </c>
      <c r="D19" s="12" t="s">
        <v>47</v>
      </c>
      <c r="E19" s="9">
        <v>566927.83</v>
      </c>
      <c r="F19" s="13">
        <v>126400</v>
      </c>
      <c r="G19" s="13">
        <v>113385.56</v>
      </c>
      <c r="H19" s="14">
        <v>0</v>
      </c>
      <c r="I19" s="17">
        <v>113385</v>
      </c>
      <c r="J19" s="18" t="s">
        <v>16</v>
      </c>
      <c r="L19" s="19"/>
      <c r="M19" s="22"/>
      <c r="N19" s="21"/>
    </row>
    <row r="20" spans="1:14" s="1" customFormat="1" ht="30" customHeight="1">
      <c r="A20" s="9">
        <v>15</v>
      </c>
      <c r="B20" s="10" t="s">
        <v>41</v>
      </c>
      <c r="C20" s="11" t="s">
        <v>48</v>
      </c>
      <c r="D20" s="12" t="s">
        <v>49</v>
      </c>
      <c r="E20" s="9">
        <v>552207.95</v>
      </c>
      <c r="F20" s="13">
        <v>0</v>
      </c>
      <c r="G20" s="13">
        <v>110441.59</v>
      </c>
      <c r="H20" s="14">
        <v>0</v>
      </c>
      <c r="I20" s="17">
        <v>110441</v>
      </c>
      <c r="J20" s="18"/>
      <c r="L20" s="19"/>
      <c r="M20" s="22"/>
      <c r="N20" s="21"/>
    </row>
    <row r="21" spans="1:14" s="1" customFormat="1" ht="30" customHeight="1">
      <c r="A21" s="9">
        <v>16</v>
      </c>
      <c r="B21" s="10" t="s">
        <v>34</v>
      </c>
      <c r="C21" s="11" t="s">
        <v>50</v>
      </c>
      <c r="D21" s="12" t="s">
        <v>51</v>
      </c>
      <c r="E21" s="9">
        <v>548768.71</v>
      </c>
      <c r="F21" s="13">
        <v>0</v>
      </c>
      <c r="G21" s="13">
        <v>109753.74</v>
      </c>
      <c r="H21" s="14">
        <v>0</v>
      </c>
      <c r="I21" s="17">
        <v>109753</v>
      </c>
      <c r="J21" s="18"/>
      <c r="K21" s="23"/>
      <c r="L21" s="19"/>
      <c r="M21" s="24"/>
      <c r="N21" s="21"/>
    </row>
    <row r="22" spans="1:14" s="1" customFormat="1" ht="30" customHeight="1">
      <c r="A22" s="9">
        <v>17</v>
      </c>
      <c r="B22" s="10" t="s">
        <v>17</v>
      </c>
      <c r="C22" s="11" t="s">
        <v>52</v>
      </c>
      <c r="D22" s="12" t="s">
        <v>53</v>
      </c>
      <c r="E22" s="9">
        <v>513030.66</v>
      </c>
      <c r="F22" s="13">
        <v>0</v>
      </c>
      <c r="G22" s="13">
        <v>102606.13</v>
      </c>
      <c r="H22" s="14">
        <v>0</v>
      </c>
      <c r="I22" s="17">
        <v>102606</v>
      </c>
      <c r="J22" s="18"/>
      <c r="K22" s="23"/>
      <c r="L22" s="19"/>
      <c r="M22" s="25"/>
      <c r="N22" s="21"/>
    </row>
    <row r="23" spans="1:14" s="1" customFormat="1" ht="30" customHeight="1">
      <c r="A23" s="9">
        <v>18</v>
      </c>
      <c r="B23" s="10" t="s">
        <v>34</v>
      </c>
      <c r="C23" s="11" t="s">
        <v>54</v>
      </c>
      <c r="D23" s="12" t="s">
        <v>55</v>
      </c>
      <c r="E23" s="9">
        <v>376325.19</v>
      </c>
      <c r="F23" s="13">
        <v>217045.71</v>
      </c>
      <c r="G23" s="13">
        <v>75265.03</v>
      </c>
      <c r="H23" s="14">
        <v>0</v>
      </c>
      <c r="I23" s="17">
        <v>75265</v>
      </c>
      <c r="J23" s="18"/>
      <c r="K23" s="23"/>
      <c r="L23" s="19"/>
      <c r="M23" s="24"/>
      <c r="N23" s="21"/>
    </row>
    <row r="24" spans="1:14" s="1" customFormat="1" ht="30" customHeight="1">
      <c r="A24" s="9">
        <v>19</v>
      </c>
      <c r="B24" s="10" t="s">
        <v>34</v>
      </c>
      <c r="C24" s="11" t="s">
        <v>56</v>
      </c>
      <c r="D24" s="12" t="s">
        <v>57</v>
      </c>
      <c r="E24" s="9">
        <v>1497794.31</v>
      </c>
      <c r="F24" s="13">
        <v>232600</v>
      </c>
      <c r="G24" s="13">
        <v>67400</v>
      </c>
      <c r="H24" s="14">
        <v>0</v>
      </c>
      <c r="I24" s="17">
        <v>67400</v>
      </c>
      <c r="J24" s="18"/>
      <c r="K24" s="23"/>
      <c r="L24" s="19"/>
      <c r="M24" s="25"/>
      <c r="N24" s="21"/>
    </row>
    <row r="25" spans="1:14" s="1" customFormat="1" ht="30" customHeight="1">
      <c r="A25" s="9">
        <v>20</v>
      </c>
      <c r="B25" s="10" t="s">
        <v>17</v>
      </c>
      <c r="C25" s="11" t="s">
        <v>58</v>
      </c>
      <c r="D25" s="12" t="s">
        <v>59</v>
      </c>
      <c r="E25" s="9">
        <v>313466.53</v>
      </c>
      <c r="F25" s="13">
        <v>0</v>
      </c>
      <c r="G25" s="13">
        <v>62693.30</v>
      </c>
      <c r="H25" s="14">
        <v>0</v>
      </c>
      <c r="I25" s="17">
        <v>62693</v>
      </c>
      <c r="J25" s="18"/>
      <c r="K25" s="23"/>
      <c r="L25" s="19"/>
      <c r="M25" s="24"/>
      <c r="N25" s="21"/>
    </row>
    <row r="26" spans="1:14" s="1" customFormat="1" ht="30" customHeight="1">
      <c r="A26" s="9">
        <v>21</v>
      </c>
      <c r="B26" s="10" t="s">
        <v>34</v>
      </c>
      <c r="C26" s="11" t="s">
        <v>60</v>
      </c>
      <c r="D26" s="12" t="s">
        <v>61</v>
      </c>
      <c r="E26" s="9">
        <v>558085.29</v>
      </c>
      <c r="F26" s="13">
        <v>243867.20</v>
      </c>
      <c r="G26" s="13">
        <v>56132.80</v>
      </c>
      <c r="H26" s="14">
        <v>0</v>
      </c>
      <c r="I26" s="17">
        <v>56132</v>
      </c>
      <c r="J26" s="18"/>
      <c r="K26" s="23"/>
      <c r="L26" s="19"/>
      <c r="M26" s="24"/>
      <c r="N26" s="21"/>
    </row>
    <row r="27" spans="1:14" s="1" customFormat="1" ht="30" customHeight="1">
      <c r="A27" s="9">
        <v>22</v>
      </c>
      <c r="B27" s="10" t="s">
        <v>34</v>
      </c>
      <c r="C27" s="11" t="s">
        <v>62</v>
      </c>
      <c r="D27" s="12" t="s">
        <v>63</v>
      </c>
      <c r="E27" s="9">
        <v>248628.15</v>
      </c>
      <c r="F27" s="13">
        <v>61847.72</v>
      </c>
      <c r="G27" s="13">
        <v>49725.63</v>
      </c>
      <c r="H27" s="14">
        <v>0</v>
      </c>
      <c r="I27" s="17">
        <v>49725</v>
      </c>
      <c r="J27" s="18"/>
      <c r="K27" s="23"/>
      <c r="L27" s="19"/>
      <c r="M27" s="24"/>
      <c r="N27" s="21"/>
    </row>
    <row r="28" spans="1:14" s="1" customFormat="1" ht="30" customHeight="1">
      <c r="A28" s="9">
        <v>23</v>
      </c>
      <c r="B28" s="10" t="s">
        <v>34</v>
      </c>
      <c r="C28" s="11" t="s">
        <v>64</v>
      </c>
      <c r="D28" s="12" t="s">
        <v>65</v>
      </c>
      <c r="E28" s="9">
        <v>215470.77</v>
      </c>
      <c r="F28" s="13">
        <v>26080</v>
      </c>
      <c r="G28" s="13">
        <v>43094.15</v>
      </c>
      <c r="H28" s="14">
        <v>0</v>
      </c>
      <c r="I28" s="17">
        <v>43094</v>
      </c>
      <c r="J28" s="18"/>
      <c r="K28" s="23"/>
      <c r="L28" s="19"/>
      <c r="M28" s="24"/>
      <c r="N28" s="21"/>
    </row>
    <row r="29" spans="1:14" s="2" customFormat="1" ht="30" customHeight="1">
      <c r="A29" s="9">
        <v>24</v>
      </c>
      <c r="B29" s="10" t="s">
        <v>34</v>
      </c>
      <c r="C29" s="11" t="s">
        <v>66</v>
      </c>
      <c r="D29" s="12" t="s">
        <v>67</v>
      </c>
      <c r="E29" s="9">
        <v>142603.03</v>
      </c>
      <c r="F29" s="13">
        <v>23200</v>
      </c>
      <c r="G29" s="13">
        <v>28520.60</v>
      </c>
      <c r="H29" s="14">
        <v>0</v>
      </c>
      <c r="I29" s="17">
        <v>28520</v>
      </c>
      <c r="J29" s="18"/>
      <c r="L29" s="19"/>
      <c r="N29" s="26"/>
    </row>
    <row r="30" spans="1:14" s="2" customFormat="1" ht="30" customHeight="1">
      <c r="A30" s="9">
        <v>25</v>
      </c>
      <c r="B30" s="10" t="s">
        <v>17</v>
      </c>
      <c r="C30" s="11" t="s">
        <v>68</v>
      </c>
      <c r="D30" s="12" t="s">
        <v>69</v>
      </c>
      <c r="E30" s="9">
        <v>125996</v>
      </c>
      <c r="F30" s="13">
        <v>0</v>
      </c>
      <c r="G30" s="13">
        <v>25199.20</v>
      </c>
      <c r="H30" s="14">
        <v>0</v>
      </c>
      <c r="I30" s="17">
        <v>25199</v>
      </c>
      <c r="J30" s="18"/>
      <c r="L30" s="19"/>
      <c r="N30" s="26"/>
    </row>
    <row r="31" spans="1:14" s="1" customFormat="1" ht="30" customHeight="1">
      <c r="A31" s="9">
        <v>26</v>
      </c>
      <c r="B31" s="10" t="s">
        <v>70</v>
      </c>
      <c r="C31" s="11" t="s">
        <v>71</v>
      </c>
      <c r="D31" s="12" t="s">
        <v>72</v>
      </c>
      <c r="E31" s="9">
        <v>105600</v>
      </c>
      <c r="F31" s="13">
        <v>0</v>
      </c>
      <c r="G31" s="13">
        <v>21120</v>
      </c>
      <c r="H31" s="14">
        <v>0</v>
      </c>
      <c r="I31" s="17">
        <v>21120</v>
      </c>
      <c r="J31" s="18"/>
      <c r="L31" s="19"/>
      <c r="N31" s="21"/>
    </row>
    <row r="32" spans="1:14" ht="36" customHeight="1">
      <c r="A32" s="15" t="s">
        <v>73</v>
      </c>
      <c r="B32" s="15"/>
      <c r="C32" s="15"/>
      <c r="D32" s="15"/>
      <c r="E32" s="15"/>
      <c r="F32" s="15"/>
      <c r="G32" s="9">
        <f>SUM(G6:G31)</f>
        <v>3405236.81</v>
      </c>
      <c r="H32" s="9">
        <f t="shared" si="0" ref="G32:I32">SUM(H6:H31)</f>
        <v>417810.35</v>
      </c>
      <c r="I32" s="27">
        <f t="shared" si="0"/>
        <v>3823038</v>
      </c>
      <c r="J32" s="18"/>
      <c r="L32" s="28"/>
      <c r="N32" s="29"/>
    </row>
  </sheetData>
  <mergeCells count="14">
    <mergeCell ref="A1:J1"/>
    <mergeCell ref="A2:J2"/>
    <mergeCell ref="A3:J3"/>
    <mergeCell ref="G4:I4"/>
    <mergeCell ref="A32:F32"/>
    <mergeCell ref="A4:A5"/>
    <mergeCell ref="B4:B5"/>
    <mergeCell ref="C4:C5"/>
    <mergeCell ref="D4:D5"/>
    <mergeCell ref="E4:E5"/>
    <mergeCell ref="F4:F5"/>
    <mergeCell ref="J4:J5"/>
    <mergeCell ref="J6:J18"/>
    <mergeCell ref="J19:J32"/>
  </mergeCells>
  <printOptions horizontalCentered="1"/>
  <pageMargins left="0.357638888888889" right="0.357638888888889" top="0.802777777777778" bottom="0.802777777777778" header="0.5" footer="0.5"/>
  <pageSetup fitToHeight="0" orientation="landscape" paperSize="9" scale="8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谢静</cp:lastModifiedBy>
  <dcterms:created xsi:type="dcterms:W3CDTF">2020-09-18T02:04:00Z</dcterms:created>
  <dcterms:modified xsi:type="dcterms:W3CDTF">2023-08-01T08:18:43Z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C981A73500B8495BA9B669FB66782D2A</vt:lpwstr>
  </property>
</Properties>
</file>